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45" i="2" l="1"/>
  <c r="B61" i="2" s="1"/>
  <c r="B41" i="2"/>
  <c r="B59" i="2"/>
  <c r="B54" i="2"/>
  <c r="B48" i="2"/>
  <c r="B36" i="2"/>
  <c r="B33" i="2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<sst xmlns="http://schemas.openxmlformats.org/spreadsheetml/2006/main" count="58" uniqueCount="50">
  <si>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</si>
  <si>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</si>
  <si>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</si>
  <si>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</si>
  <si>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</si>
  <si>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</si>
  <si>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</si>
  <si>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</si>
  <si>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</si>
  <si>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</si>
  <si>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</si>
  <si>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</si>
  <si>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</si>
  <si>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</si>
  <si>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</si>
  <si>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</si>
  <si>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</si>
  <si>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</si>
  <si>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</si>
  <si>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</si>
  <si>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</si>
  <si>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</si>
  <si>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</si>
  <si>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</si>
  <si>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</si>
  <si>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</si>
  <si>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</si>
  <si>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</si>
  <si>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</si>
  <si>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</si>
  <si>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</si>
  <si>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</si>
  <si>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</si>
  <si>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</si>
  <si>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</si>
  <si>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</si>
  <si>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</si>
  <si>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</si>
  <si>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</si>
  <si>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</si>
  <si>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</si>
  <si>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</si>
  <si>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</si>
  <si>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</si>
  <si>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</si>
  <si>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</si>
  <si>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</si>
  <si>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</si>
  <si>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</si>
  <si>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TECNOLÓGICO SUPERIOR DE PURÍSIMA DEL RINCÓN
Estado de Flujos de Efectivo
Del 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</si>
</sst>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1" formatCode="_-&quot;$&quot;* #,##0.00_-;\-&quot;$&quot;* #,##0.00_-;_-&quot;$&quot;* &quot;-&quot;??_-;_-@_-"/>
    <numFmt numFmtId="172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4" xfId="8" applyFont="1" applyFill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4905375</xdr:colOff>
      <xdr:row>72</xdr:row>
      <xdr:rowOff>66675</xdr:rowOff>
    </xdr:from>
    <xdr:to>
      <xdr:col>2</xdr:col>
      <xdr:colOff>800100</xdr:colOff>
      <xdr:row>78</xdr:row>
      <xdr:rowOff>57148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37BA35C-26CF-4022-8EF7-71ABF83EA9FF}"/>
            </a:ext>
          </a:extLst>
        </xdr:cNvPr>
        <xdr:cNvSpPr txBox="1"/>
      </xdr:nvSpPr>
      <xdr:spPr>
        <a:xfrm>
          <a:off x="4905375" y="11182350"/>
          <a:ext cx="2562225" cy="847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72</xdr:row>
      <xdr:rowOff>78087</xdr:rowOff>
    </xdr:from>
    <xdr:to>
      <xdr:col>0</xdr:col>
      <xdr:colOff>2857500</xdr:colOff>
      <xdr:row>78</xdr:row>
      <xdr:rowOff>68561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55EF824-0617-4918-BABA-2C41B1DC82BC}"/>
            </a:ext>
          </a:extLst>
        </xdr:cNvPr>
        <xdr:cNvSpPr txBox="1"/>
      </xdr:nvSpPr>
      <xdr:spPr>
        <a:xfrm>
          <a:off x="200025" y="11193762"/>
          <a:ext cx="2657475" cy="847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C4" sqref="C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14"/>
      <c r="C3" s="14"/>
    </row>
    <row r="4" spans="1:3" ht="11.25" customHeight="1" x14ac:dyDescent="0.2">
      <c r="A4" s="5" t="s">
        <v>1</v>
      </c>
      <c r="B4" s="6">
        <f>SUM(B5:B14)</f>
        <v>57602787.189999998</v>
      </c>
      <c r="C4" s="6">
        <f>SUM(C5:C14)</f>
        <v>57940572.300000004</v>
      </c>
    </row>
    <row r="5" spans="1:3" ht="11.25" customHeight="1" x14ac:dyDescent="0.2">
      <c r="A5" s="7" t="s">
        <v>2</v>
      </c>
      <c r="B5" s="8">
        <v>0</v>
      </c>
      <c r="C5" s="8">
        <v>0</v>
      </c>
    </row>
    <row r="6" spans="1:3" ht="11.25" customHeight="1" x14ac:dyDescent="0.2">
      <c r="A6" s="7" t="s">
        <v>3</v>
      </c>
      <c r="B6" s="8">
        <v>0</v>
      </c>
      <c r="C6" s="8">
        <v>0</v>
      </c>
    </row>
    <row r="7" spans="1:3" ht="11.25" customHeight="1" x14ac:dyDescent="0.2">
      <c r="A7" s="7" t="s">
        <v>34</v>
      </c>
      <c r="B7" s="8">
        <v>0</v>
      </c>
      <c r="C7" s="8">
        <v>0</v>
      </c>
    </row>
    <row r="8" spans="1:3" ht="11.25" customHeight="1" x14ac:dyDescent="0.2">
      <c r="A8" s="7" t="s">
        <v>4</v>
      </c>
      <c r="B8" s="8">
        <v>0</v>
      </c>
      <c r="C8" s="8">
        <v>0</v>
      </c>
    </row>
    <row r="9" spans="1:3" ht="11.25" customHeight="1" x14ac:dyDescent="0.2">
      <c r="A9" s="7" t="s">
        <v>35</v>
      </c>
      <c r="B9" s="8">
        <v>0</v>
      </c>
      <c r="C9" s="8">
        <v>0</v>
      </c>
    </row>
    <row r="10" spans="1:3" ht="11.25" customHeight="1" x14ac:dyDescent="0.2">
      <c r="A10" s="7" t="s">
        <v>36</v>
      </c>
      <c r="B10" s="8">
        <v>0</v>
      </c>
      <c r="C10" s="8">
        <v>0</v>
      </c>
    </row>
    <row r="11" spans="1:3" ht="11.25" customHeight="1" x14ac:dyDescent="0.2">
      <c r="A11" s="7" t="s">
        <v>37</v>
      </c>
      <c r="B11" s="8">
        <v>6603964</v>
      </c>
      <c r="C11" s="8">
        <v>811838.01</v>
      </c>
    </row>
    <row r="12" spans="1:3" ht="22.5" x14ac:dyDescent="0.2">
      <c r="A12" s="7" t="s">
        <v>40</v>
      </c>
      <c r="B12" s="8">
        <v>22964662</v>
      </c>
      <c r="C12" s="8">
        <v>22052478.010000002</v>
      </c>
    </row>
    <row r="13" spans="1:3" ht="11.25" customHeight="1" x14ac:dyDescent="0.2">
      <c r="A13" s="7" t="s">
        <v>41</v>
      </c>
      <c r="B13" s="8">
        <v>27958348.940000001</v>
      </c>
      <c r="C13" s="8">
        <v>35038806.280000001</v>
      </c>
    </row>
    <row r="14" spans="1:3" ht="11.25" customHeight="1" x14ac:dyDescent="0.2">
      <c r="A14" s="7" t="s">
        <v>5</v>
      </c>
      <c r="B14" s="8">
        <v>75812.25</v>
      </c>
      <c r="C14" s="8">
        <v>37450</v>
      </c>
    </row>
    <row r="15" spans="1:3" ht="11.25" customHeight="1" x14ac:dyDescent="0.2">
      <c r="A15" s="9"/>
      <c r="B15" s="14"/>
      <c r="C15" s="14"/>
    </row>
    <row r="16" spans="1:3" ht="11.25" customHeight="1" x14ac:dyDescent="0.2">
      <c r="A16" s="5" t="s">
        <v>6</v>
      </c>
      <c r="B16" s="6">
        <f>SUM(B17:B31)</f>
        <v>59110333.439999998</v>
      </c>
      <c r="C16" s="6">
        <v>52673567.280000001</v>
      </c>
    </row>
    <row r="17" spans="1:3" ht="11.25" customHeight="1" x14ac:dyDescent="0.2">
      <c r="A17" s="7" t="s">
        <v>7</v>
      </c>
      <c r="B17" s="8">
        <v>46944656.93</v>
      </c>
      <c r="C17" s="8">
        <v>40408223.68</v>
      </c>
    </row>
    <row r="18" spans="1:3" ht="11.25" customHeight="1" x14ac:dyDescent="0.2">
      <c r="A18" s="7" t="s">
        <v>8</v>
      </c>
      <c r="B18" s="8">
        <v>3534618.29</v>
      </c>
      <c r="C18" s="8">
        <v>2974024.63</v>
      </c>
    </row>
    <row r="19" spans="1:3" ht="11.25" customHeight="1" x14ac:dyDescent="0.2">
      <c r="A19" s="7" t="s">
        <v>9</v>
      </c>
      <c r="B19" s="8">
        <v>7649560.2199999997</v>
      </c>
      <c r="C19" s="8">
        <v>8253364.1799999997</v>
      </c>
    </row>
    <row r="20" spans="1:3" ht="11.25" customHeight="1" x14ac:dyDescent="0.2">
      <c r="A20" s="7" t="s">
        <v>10</v>
      </c>
      <c r="B20" s="8">
        <v>0</v>
      </c>
      <c r="C20" s="8">
        <v>0</v>
      </c>
    </row>
    <row r="21" spans="1:3" ht="11.25" customHeight="1" x14ac:dyDescent="0.2">
      <c r="A21" s="7" t="s">
        <v>11</v>
      </c>
      <c r="B21" s="8">
        <v>0</v>
      </c>
      <c r="C21" s="8">
        <v>0</v>
      </c>
    </row>
    <row r="22" spans="1:3" ht="11.25" customHeight="1" x14ac:dyDescent="0.2">
      <c r="A22" s="7" t="s">
        <v>42</v>
      </c>
      <c r="B22" s="8">
        <v>0</v>
      </c>
      <c r="C22" s="8">
        <v>0</v>
      </c>
    </row>
    <row r="23" spans="1:3" ht="11.25" customHeight="1" x14ac:dyDescent="0.2">
      <c r="A23" s="7" t="s">
        <v>12</v>
      </c>
      <c r="B23" s="8">
        <v>981498</v>
      </c>
      <c r="C23" s="8">
        <v>1037954.79</v>
      </c>
    </row>
    <row r="24" spans="1:3" ht="11.25" customHeight="1" x14ac:dyDescent="0.2">
      <c r="A24" s="7" t="s">
        <v>13</v>
      </c>
      <c r="B24" s="8">
        <v>0</v>
      </c>
      <c r="C24" s="8">
        <v>0</v>
      </c>
    </row>
    <row r="25" spans="1:3" ht="11.25" customHeight="1" x14ac:dyDescent="0.2">
      <c r="A25" s="7" t="s">
        <v>14</v>
      </c>
      <c r="B25" s="8">
        <v>0</v>
      </c>
      <c r="C25" s="8">
        <v>0</v>
      </c>
    </row>
    <row r="26" spans="1:3" ht="11.25" customHeight="1" x14ac:dyDescent="0.2">
      <c r="A26" s="7" t="s">
        <v>15</v>
      </c>
      <c r="B26" s="8">
        <v>0</v>
      </c>
      <c r="C26" s="8">
        <v>0</v>
      </c>
    </row>
    <row r="27" spans="1:3" ht="11.25" customHeight="1" x14ac:dyDescent="0.2">
      <c r="A27" s="7" t="s">
        <v>16</v>
      </c>
      <c r="B27" s="8">
        <v>0</v>
      </c>
      <c r="C27" s="8">
        <v>0</v>
      </c>
    </row>
    <row r="28" spans="1:3" ht="11.25" customHeight="1" x14ac:dyDescent="0.2">
      <c r="A28" s="7" t="s">
        <v>17</v>
      </c>
      <c r="B28" s="8">
        <v>0</v>
      </c>
      <c r="C28" s="8">
        <v>0</v>
      </c>
    </row>
    <row r="29" spans="1:3" ht="11.25" customHeight="1" x14ac:dyDescent="0.2">
      <c r="A29" s="7" t="s">
        <v>43</v>
      </c>
      <c r="B29" s="8">
        <v>0</v>
      </c>
      <c r="C29" s="8">
        <v>0</v>
      </c>
    </row>
    <row r="30" spans="1:3" ht="11.25" customHeight="1" x14ac:dyDescent="0.2">
      <c r="A30" s="7" t="s">
        <v>18</v>
      </c>
      <c r="B30" s="8">
        <v>0</v>
      </c>
      <c r="C30" s="8">
        <v>0</v>
      </c>
    </row>
    <row r="31" spans="1:3" ht="11.25" customHeight="1" x14ac:dyDescent="0.2">
      <c r="A31" s="7" t="s">
        <v>19</v>
      </c>
      <c r="B31" s="8">
        <v>0</v>
      </c>
      <c r="C31" s="8">
        <v>0</v>
      </c>
    </row>
    <row r="32" spans="1:3" ht="11.25" customHeight="1" x14ac:dyDescent="0.2">
      <c r="A32" s="7" t="s">
        <v>20</v>
      </c>
      <c r="B32" s="8">
        <v>0</v>
      </c>
      <c r="C32" s="8">
        <v>0</v>
      </c>
    </row>
    <row r="33" spans="1:3" ht="11.25" customHeight="1" x14ac:dyDescent="0.2">
      <c r="A33" s="4" t="s">
        <v>44</v>
      </c>
      <c r="B33" s="20">
        <f>+B4-B16</f>
        <v>-1507546.25</v>
      </c>
      <c r="C33" s="6">
        <v>5267005.0200000033</v>
      </c>
    </row>
    <row r="34" spans="1:3" ht="11.25" customHeight="1" x14ac:dyDescent="0.2">
      <c r="A34" s="10"/>
      <c r="B34" s="6"/>
      <c r="C34" s="6"/>
    </row>
    <row r="35" spans="1:3" ht="11.25" customHeight="1" x14ac:dyDescent="0.2">
      <c r="A35" s="4" t="s">
        <v>47</v>
      </c>
      <c r="B35" s="8"/>
      <c r="C35" s="8"/>
    </row>
    <row r="36" spans="1:3" ht="11.25" customHeight="1" x14ac:dyDescent="0.2">
      <c r="A36" s="5" t="s">
        <v>1</v>
      </c>
      <c r="B36" s="6">
        <f>+B39</f>
        <v>134265.76999999999</v>
      </c>
      <c r="C36" s="6">
        <v>26.65</v>
      </c>
    </row>
    <row r="37" spans="1:3" ht="11.25" customHeight="1" x14ac:dyDescent="0.2">
      <c r="A37" s="7" t="s">
        <v>21</v>
      </c>
      <c r="B37" s="8">
        <v>0</v>
      </c>
      <c r="C37" s="8">
        <v>0</v>
      </c>
    </row>
    <row r="38" spans="1:3" ht="11.25" customHeight="1" x14ac:dyDescent="0.2">
      <c r="A38" s="7" t="s">
        <v>22</v>
      </c>
      <c r="B38" s="8">
        <v>0</v>
      </c>
      <c r="C38" s="8">
        <v>0</v>
      </c>
    </row>
    <row r="39" spans="1:3" ht="11.25" customHeight="1" x14ac:dyDescent="0.2">
      <c r="A39" s="7" t="s">
        <v>23</v>
      </c>
      <c r="B39" s="8">
        <v>134265.76999999999</v>
      </c>
      <c r="C39" s="8">
        <v>26.65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5" t="s">
        <v>6</v>
      </c>
      <c r="B41" s="6">
        <f>+B43</f>
        <v>1211723.74</v>
      </c>
      <c r="C41" s="6">
        <v>4045669.64</v>
      </c>
    </row>
    <row r="42" spans="1:3" ht="11.25" customHeight="1" x14ac:dyDescent="0.2">
      <c r="A42" s="7" t="s">
        <v>21</v>
      </c>
      <c r="B42" s="8">
        <v>0</v>
      </c>
      <c r="C42" s="8">
        <v>2369293.6</v>
      </c>
    </row>
    <row r="43" spans="1:3" ht="11.25" customHeight="1" x14ac:dyDescent="0.2">
      <c r="A43" s="7" t="s">
        <v>22</v>
      </c>
      <c r="B43" s="8">
        <v>1211723.74</v>
      </c>
      <c r="C43" s="8">
        <v>1676376.04</v>
      </c>
    </row>
    <row r="44" spans="1:3" ht="11.25" customHeight="1" x14ac:dyDescent="0.2">
      <c r="A44" s="7" t="s">
        <v>24</v>
      </c>
      <c r="B44" s="8">
        <v>0</v>
      </c>
      <c r="C44" s="8">
        <v>0</v>
      </c>
    </row>
    <row r="45" spans="1:3" ht="11.25" customHeight="1" x14ac:dyDescent="0.2">
      <c r="A45" s="4" t="s">
        <v>45</v>
      </c>
      <c r="B45" s="6">
        <f>+B36-B41</f>
        <v>-1077457.97</v>
      </c>
      <c r="C45" s="6">
        <v>-4045642.99</v>
      </c>
    </row>
    <row r="46" spans="1:3" ht="11.25" customHeight="1" x14ac:dyDescent="0.2">
      <c r="A46" s="10"/>
      <c r="B46" s="6"/>
      <c r="C46" s="6"/>
    </row>
    <row r="47" spans="1:3" ht="11.25" customHeight="1" x14ac:dyDescent="0.2">
      <c r="A47" s="4" t="s">
        <v>48</v>
      </c>
      <c r="B47" s="8"/>
      <c r="C47" s="8"/>
    </row>
    <row r="48" spans="1:3" ht="11.25" customHeight="1" x14ac:dyDescent="0.2">
      <c r="A48" s="5" t="s">
        <v>1</v>
      </c>
      <c r="B48" s="6">
        <f>+B52</f>
        <v>-2627725.2400000002</v>
      </c>
      <c r="C48" s="6">
        <v>1135643.23</v>
      </c>
    </row>
    <row r="49" spans="1:3" ht="11.25" customHeight="1" x14ac:dyDescent="0.2">
      <c r="A49" s="7" t="s">
        <v>25</v>
      </c>
      <c r="B49" s="8">
        <v>0</v>
      </c>
      <c r="C49" s="8">
        <v>0</v>
      </c>
    </row>
    <row r="50" spans="1:3" ht="11.25" customHeight="1" x14ac:dyDescent="0.2">
      <c r="A50" s="7" t="s">
        <v>26</v>
      </c>
      <c r="B50" s="8">
        <v>0</v>
      </c>
      <c r="C50" s="8">
        <v>0</v>
      </c>
    </row>
    <row r="51" spans="1:3" ht="11.25" customHeight="1" x14ac:dyDescent="0.2">
      <c r="A51" s="7" t="s">
        <v>27</v>
      </c>
      <c r="B51" s="8">
        <v>0</v>
      </c>
      <c r="C51" s="8">
        <v>0</v>
      </c>
    </row>
    <row r="52" spans="1:3" ht="11.25" customHeight="1" x14ac:dyDescent="0.2">
      <c r="A52" s="7" t="s">
        <v>28</v>
      </c>
      <c r="B52" s="8">
        <v>-2627725.2400000002</v>
      </c>
      <c r="C52" s="8">
        <v>1135643.23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5" t="s">
        <v>6</v>
      </c>
      <c r="B54" s="6">
        <f>+B58</f>
        <v>819093.82</v>
      </c>
      <c r="C54" s="6">
        <v>28415.68</v>
      </c>
    </row>
    <row r="55" spans="1:3" ht="11.25" customHeight="1" x14ac:dyDescent="0.2">
      <c r="A55" s="7" t="s">
        <v>29</v>
      </c>
      <c r="B55" s="8">
        <v>0</v>
      </c>
      <c r="C55" s="8">
        <v>0</v>
      </c>
    </row>
    <row r="56" spans="1:3" ht="11.25" customHeight="1" x14ac:dyDescent="0.2">
      <c r="A56" s="7" t="s">
        <v>26</v>
      </c>
      <c r="B56" s="8">
        <v>0</v>
      </c>
      <c r="C56" s="8">
        <v>0</v>
      </c>
    </row>
    <row r="57" spans="1:3" ht="11.25" customHeight="1" x14ac:dyDescent="0.2">
      <c r="A57" s="7" t="s">
        <v>27</v>
      </c>
      <c r="B57" s="8">
        <v>0</v>
      </c>
      <c r="C57" s="8">
        <v>0</v>
      </c>
    </row>
    <row r="58" spans="1:3" ht="11.25" customHeight="1" x14ac:dyDescent="0.2">
      <c r="A58" s="7" t="s">
        <v>30</v>
      </c>
      <c r="B58" s="8">
        <v>819093.82</v>
      </c>
      <c r="C58" s="8">
        <v>28415.68</v>
      </c>
    </row>
    <row r="59" spans="1:3" ht="11.25" customHeight="1" x14ac:dyDescent="0.2">
      <c r="A59" s="4" t="s">
        <v>46</v>
      </c>
      <c r="B59" s="6">
        <f>+B48-B54</f>
        <v>-3446819.06</v>
      </c>
      <c r="C59" s="6">
        <v>1107227.55</v>
      </c>
    </row>
    <row r="60" spans="1:3" ht="11.25" customHeight="1" x14ac:dyDescent="0.2">
      <c r="A60" s="10"/>
      <c r="B60" s="6"/>
      <c r="C60" s="6"/>
    </row>
    <row r="61" spans="1:3" ht="11.25" customHeight="1" x14ac:dyDescent="0.2">
      <c r="A61" s="4" t="s">
        <v>31</v>
      </c>
      <c r="B61" s="6">
        <f>+B33+B45+B59</f>
        <v>-6031823.2799999993</v>
      </c>
      <c r="C61" s="6">
        <v>2328589.5800000029</v>
      </c>
    </row>
    <row r="62" spans="1:3" ht="11.25" customHeight="1" x14ac:dyDescent="0.2">
      <c r="A62" s="10"/>
      <c r="B62" s="6"/>
      <c r="C62" s="6"/>
    </row>
    <row r="63" spans="1:3" ht="11.25" customHeight="1" x14ac:dyDescent="0.2">
      <c r="A63" s="4" t="s">
        <v>32</v>
      </c>
      <c r="B63" s="6">
        <v>13878282.49</v>
      </c>
      <c r="C63" s="6">
        <v>11549692.91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33</v>
      </c>
      <c r="B65" s="6">
        <v>13174742.16</v>
      </c>
      <c r="C65" s="6">
        <v>13878282.49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18" t="s">
        <v>38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12f5b6f-540c-444d-8783-9749c88051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Maricela Pérez Lara</cp:lastModifiedBy>
  <cp:revision/>
  <cp:lastPrinted>2021-10-20T20:55:04Z</cp:lastPrinted>
  <dcterms:created xsi:type="dcterms:W3CDTF">2012-12-11T20:31:36Z</dcterms:created>
  <dcterms:modified xsi:type="dcterms:W3CDTF">2022-01-20T21:06:11Z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